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EHS - 02\1. Environment\2.ZCL_Legal_Environment\1. GPCB\BMW\2022\"/>
    </mc:Choice>
  </mc:AlternateContent>
  <xr:revisionPtr revIDLastSave="0" documentId="13_ncr:1_{AA9CA20A-B5BE-46D5-BFB4-29CDF2A0C7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thly Disposal 2021" sheetId="2" r:id="rId1"/>
    <sheet name="Annual Disposal 2022" sheetId="3" r:id="rId2"/>
    <sheet name="Jan - 22" sheetId="12" r:id="rId3"/>
    <sheet name="Feb - 22" sheetId="13" r:id="rId4"/>
    <sheet name="March - 22" sheetId="14" r:id="rId5"/>
    <sheet name="April - 22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2" l="1"/>
  <c r="H78" i="2"/>
  <c r="H79" i="2" s="1"/>
  <c r="H80" i="2" s="1"/>
  <c r="G78" i="2"/>
  <c r="G79" i="2" s="1"/>
  <c r="G80" i="2" s="1"/>
  <c r="F78" i="2"/>
  <c r="G20" i="15"/>
  <c r="F20" i="15"/>
  <c r="E20" i="15"/>
  <c r="G59" i="2" l="1"/>
  <c r="H59" i="2"/>
  <c r="F59" i="2"/>
  <c r="G20" i="14"/>
  <c r="F20" i="14"/>
  <c r="E20" i="14"/>
  <c r="E18" i="13" l="1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19" i="13" s="1"/>
  <c r="G19" i="13"/>
  <c r="F19" i="13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26" i="2"/>
  <c r="H40" i="2"/>
  <c r="G40" i="2"/>
  <c r="F40" i="2" l="1"/>
  <c r="G22" i="2"/>
  <c r="H22" i="2"/>
  <c r="F22" i="2"/>
  <c r="F20" i="12"/>
  <c r="G20" i="12"/>
  <c r="E20" i="12"/>
  <c r="F80" i="2" l="1"/>
  <c r="E16" i="3"/>
  <c r="E17" i="3" s="1"/>
  <c r="D16" i="3"/>
  <c r="D17" i="3" s="1"/>
  <c r="C16" i="3"/>
  <c r="C17" i="3" s="1"/>
</calcChain>
</file>

<file path=xl/sharedStrings.xml><?xml version="1.0" encoding="utf-8"?>
<sst xmlns="http://schemas.openxmlformats.org/spreadsheetml/2006/main" count="181" uniqueCount="80">
  <si>
    <t>Sr. No.</t>
  </si>
  <si>
    <t>Date</t>
  </si>
  <si>
    <t>Total</t>
  </si>
  <si>
    <t>Qty (gms)</t>
  </si>
  <si>
    <t>GRAND TOTAL (GMS)</t>
  </si>
  <si>
    <t xml:space="preserve">Yellow </t>
  </si>
  <si>
    <t>Red</t>
  </si>
  <si>
    <t>GRAND TOTAL (KGS)</t>
  </si>
  <si>
    <t>Month</t>
  </si>
  <si>
    <t>Disposal Qty. (gms)</t>
  </si>
  <si>
    <t>Yellow</t>
  </si>
  <si>
    <t>TOTAL in (gms)</t>
  </si>
  <si>
    <t>TOTAL in (Kgs)</t>
  </si>
  <si>
    <t xml:space="preserve">Red </t>
  </si>
  <si>
    <t>BMW Disposal Summary Jan-2022</t>
  </si>
  <si>
    <t>BMW Annual Disposal Summary 2022</t>
  </si>
  <si>
    <t>Bio Medical Waste Generation and Disposal Record for Year 2022</t>
  </si>
  <si>
    <t>BMW Disposal Summary 2022</t>
  </si>
  <si>
    <t>01.01.2022</t>
  </si>
  <si>
    <t>03.01.2022</t>
  </si>
  <si>
    <t>05.01.2022</t>
  </si>
  <si>
    <t>07.01.2022</t>
  </si>
  <si>
    <t>09.01.2022</t>
  </si>
  <si>
    <t>11.01.2022</t>
  </si>
  <si>
    <t>13.01.2022</t>
  </si>
  <si>
    <t>15.01.2022</t>
  </si>
  <si>
    <t>17.01.2022</t>
  </si>
  <si>
    <t>19.01.2022</t>
  </si>
  <si>
    <t>21.01.2022</t>
  </si>
  <si>
    <t>23.01.2022</t>
  </si>
  <si>
    <t>25.01.2022</t>
  </si>
  <si>
    <t>27.01.2022</t>
  </si>
  <si>
    <t>29.01.2022</t>
  </si>
  <si>
    <t>01.02.2022</t>
  </si>
  <si>
    <t>03.02.2022</t>
  </si>
  <si>
    <t>05.02.2022</t>
  </si>
  <si>
    <t>07.02.2022</t>
  </si>
  <si>
    <t>09.02.2022</t>
  </si>
  <si>
    <t>11.02.2022</t>
  </si>
  <si>
    <t>13.02.2022</t>
  </si>
  <si>
    <t>15.02.2022</t>
  </si>
  <si>
    <t>17.02.2022</t>
  </si>
  <si>
    <t>19.02.2022</t>
  </si>
  <si>
    <t>21.02.2022</t>
  </si>
  <si>
    <t>23.02.2022</t>
  </si>
  <si>
    <t>25.02.2022</t>
  </si>
  <si>
    <t>27.02.2022</t>
  </si>
  <si>
    <t>BMW Disposal Summary Feb-2022</t>
  </si>
  <si>
    <t>BMW Disposal Summary March-2022</t>
  </si>
  <si>
    <t>01.03.2022</t>
  </si>
  <si>
    <t>03.03.2022</t>
  </si>
  <si>
    <t>05.03.2022</t>
  </si>
  <si>
    <t>07.03.2022</t>
  </si>
  <si>
    <t>09.03.2022</t>
  </si>
  <si>
    <t>11.03.2022</t>
  </si>
  <si>
    <t>13.03.2022</t>
  </si>
  <si>
    <t>15.03.2022</t>
  </si>
  <si>
    <t>17.03.2022</t>
  </si>
  <si>
    <t>19.03.2022</t>
  </si>
  <si>
    <t>21.03.2022</t>
  </si>
  <si>
    <t>23.03.2022</t>
  </si>
  <si>
    <t>25.03.2022</t>
  </si>
  <si>
    <t>27.03.2022</t>
  </si>
  <si>
    <t>29.03.2022</t>
  </si>
  <si>
    <t>BMW Disposal Summary April-2022</t>
  </si>
  <si>
    <t>01.04.2022</t>
  </si>
  <si>
    <t>03.04.2022</t>
  </si>
  <si>
    <t>05.04.2022</t>
  </si>
  <si>
    <t>07.04.2022</t>
  </si>
  <si>
    <t>09.04.2022</t>
  </si>
  <si>
    <t>11.04.2022</t>
  </si>
  <si>
    <t>13.04.2022</t>
  </si>
  <si>
    <t>15.04.2022</t>
  </si>
  <si>
    <t>17.04.2022</t>
  </si>
  <si>
    <t>19.04.2022</t>
  </si>
  <si>
    <t>21.04.2022</t>
  </si>
  <si>
    <t>23.04.2022</t>
  </si>
  <si>
    <t>25.04.2022</t>
  </si>
  <si>
    <t>27.04.2022</t>
  </si>
  <si>
    <t>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</si>
</sst>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H80"/>
  <sheetViews>
    <sheetView tabSelected="1" topLeftCell="A46" workbookViewId="0">
      <selection activeCell="F63" sqref="F63:H77"/>
    </sheetView>
  </sheetViews>
  <sheetFormatPr defaultRowHeight="15" x14ac:dyDescent="0.25"/>
  <cols>
    <col min="4" max="4" width="18.28515625" customWidth="1"/>
    <col min="5" max="5" width="23.28515625" customWidth="1"/>
    <col min="6" max="6" width="15.85546875" customWidth="1"/>
  </cols>
  <sheetData>
    <row r="2" spans="4:8" ht="15.75" thickBot="1" x14ac:dyDescent="0.3"/>
    <row r="3" spans="4:8" ht="19.5" thickBot="1" x14ac:dyDescent="0.3">
      <c r="D3" s="56" t="s">
        <v>16</v>
      </c>
      <c r="E3" s="57"/>
      <c r="F3" s="57"/>
      <c r="G3" s="57"/>
      <c r="H3" s="58"/>
    </row>
    <row r="4" spans="4:8" ht="24" thickBot="1" x14ac:dyDescent="0.4">
      <c r="D4" s="63" t="s">
        <v>17</v>
      </c>
      <c r="E4" s="64"/>
      <c r="F4" s="64"/>
      <c r="G4" s="64"/>
      <c r="H4" s="65"/>
    </row>
    <row r="5" spans="4:8" ht="19.5" thickBot="1" x14ac:dyDescent="0.3">
      <c r="D5" s="60">
        <v>44562</v>
      </c>
      <c r="E5" s="61"/>
      <c r="F5" s="61"/>
      <c r="G5" s="61"/>
      <c r="H5" s="62"/>
    </row>
    <row r="6" spans="4:8" ht="16.5" thickBot="1" x14ac:dyDescent="0.3">
      <c r="D6" s="1" t="s">
        <v>0</v>
      </c>
      <c r="E6" s="1" t="s">
        <v>1</v>
      </c>
      <c r="F6" s="21" t="s">
        <v>3</v>
      </c>
      <c r="G6" s="36" t="s">
        <v>5</v>
      </c>
      <c r="H6" s="32" t="s">
        <v>6</v>
      </c>
    </row>
    <row r="7" spans="4:8" x14ac:dyDescent="0.25">
      <c r="D7" s="19">
        <v>1</v>
      </c>
      <c r="E7" s="12" t="s">
        <v>18</v>
      </c>
      <c r="F7" s="11">
        <v>200</v>
      </c>
      <c r="G7" s="13">
        <v>0</v>
      </c>
      <c r="H7" s="11">
        <v>200</v>
      </c>
    </row>
    <row r="8" spans="4:8" x14ac:dyDescent="0.25">
      <c r="D8" s="11">
        <v>2</v>
      </c>
      <c r="E8" s="12" t="s">
        <v>19</v>
      </c>
      <c r="F8" s="11">
        <v>100</v>
      </c>
      <c r="G8" s="13">
        <v>0</v>
      </c>
      <c r="H8" s="11">
        <v>100</v>
      </c>
    </row>
    <row r="9" spans="4:8" x14ac:dyDescent="0.25">
      <c r="D9" s="11">
        <v>3</v>
      </c>
      <c r="E9" s="12" t="s">
        <v>20</v>
      </c>
      <c r="F9" s="11">
        <v>200</v>
      </c>
      <c r="G9" s="13">
        <v>0</v>
      </c>
      <c r="H9" s="11">
        <v>200</v>
      </c>
    </row>
    <row r="10" spans="4:8" x14ac:dyDescent="0.25">
      <c r="D10" s="11">
        <v>4</v>
      </c>
      <c r="E10" s="12" t="s">
        <v>21</v>
      </c>
      <c r="F10" s="11">
        <v>100</v>
      </c>
      <c r="G10" s="13">
        <v>0</v>
      </c>
      <c r="H10" s="11">
        <v>100</v>
      </c>
    </row>
    <row r="11" spans="4:8" x14ac:dyDescent="0.25">
      <c r="D11" s="11">
        <v>5</v>
      </c>
      <c r="E11" s="12" t="s">
        <v>22</v>
      </c>
      <c r="F11" s="11">
        <v>0</v>
      </c>
      <c r="G11" s="13">
        <v>0</v>
      </c>
      <c r="H11" s="11">
        <v>0</v>
      </c>
    </row>
    <row r="12" spans="4:8" x14ac:dyDescent="0.25">
      <c r="D12" s="11">
        <v>6</v>
      </c>
      <c r="E12" s="12" t="s">
        <v>23</v>
      </c>
      <c r="F12" s="11">
        <v>200</v>
      </c>
      <c r="G12" s="13">
        <v>0</v>
      </c>
      <c r="H12" s="11">
        <v>200</v>
      </c>
    </row>
    <row r="13" spans="4:8" x14ac:dyDescent="0.25">
      <c r="D13" s="11">
        <v>7</v>
      </c>
      <c r="E13" s="12" t="s">
        <v>24</v>
      </c>
      <c r="F13" s="11">
        <v>200</v>
      </c>
      <c r="G13" s="13">
        <v>0</v>
      </c>
      <c r="H13" s="11">
        <v>200</v>
      </c>
    </row>
    <row r="14" spans="4:8" x14ac:dyDescent="0.25">
      <c r="D14" s="11">
        <v>8</v>
      </c>
      <c r="E14" s="12" t="s">
        <v>25</v>
      </c>
      <c r="F14" s="11">
        <v>0</v>
      </c>
      <c r="G14" s="13">
        <v>0</v>
      </c>
      <c r="H14" s="11">
        <v>0</v>
      </c>
    </row>
    <row r="15" spans="4:8" x14ac:dyDescent="0.25">
      <c r="D15" s="11">
        <v>9</v>
      </c>
      <c r="E15" s="12" t="s">
        <v>26</v>
      </c>
      <c r="F15" s="11">
        <v>0</v>
      </c>
      <c r="G15" s="13">
        <v>0</v>
      </c>
      <c r="H15" s="11">
        <v>0</v>
      </c>
    </row>
    <row r="16" spans="4:8" x14ac:dyDescent="0.25">
      <c r="D16" s="11">
        <v>10</v>
      </c>
      <c r="E16" s="12" t="s">
        <v>27</v>
      </c>
      <c r="F16" s="11">
        <v>200</v>
      </c>
      <c r="G16" s="13">
        <v>0</v>
      </c>
      <c r="H16" s="11">
        <v>200</v>
      </c>
    </row>
    <row r="17" spans="4:8" x14ac:dyDescent="0.25">
      <c r="D17" s="11">
        <v>11</v>
      </c>
      <c r="E17" s="12" t="s">
        <v>28</v>
      </c>
      <c r="F17" s="11">
        <v>200</v>
      </c>
      <c r="G17" s="13">
        <v>0</v>
      </c>
      <c r="H17" s="11">
        <v>200</v>
      </c>
    </row>
    <row r="18" spans="4:8" x14ac:dyDescent="0.25">
      <c r="D18" s="11">
        <v>12</v>
      </c>
      <c r="E18" s="12" t="s">
        <v>29</v>
      </c>
      <c r="F18" s="11">
        <v>0</v>
      </c>
      <c r="G18" s="13">
        <v>0</v>
      </c>
      <c r="H18" s="11">
        <v>0</v>
      </c>
    </row>
    <row r="19" spans="4:8" x14ac:dyDescent="0.25">
      <c r="D19" s="11">
        <v>13</v>
      </c>
      <c r="E19" s="12" t="s">
        <v>30</v>
      </c>
      <c r="F19" s="11">
        <v>200</v>
      </c>
      <c r="G19" s="13">
        <v>0</v>
      </c>
      <c r="H19" s="11">
        <v>200</v>
      </c>
    </row>
    <row r="20" spans="4:8" x14ac:dyDescent="0.25">
      <c r="D20" s="11">
        <v>14</v>
      </c>
      <c r="E20" s="12" t="s">
        <v>31</v>
      </c>
      <c r="F20" s="14">
        <v>100</v>
      </c>
      <c r="G20" s="13">
        <v>0</v>
      </c>
      <c r="H20" s="14">
        <v>100</v>
      </c>
    </row>
    <row r="21" spans="4:8" ht="15.75" thickBot="1" x14ac:dyDescent="0.3">
      <c r="D21" s="24">
        <v>15</v>
      </c>
      <c r="E21" s="12" t="s">
        <v>32</v>
      </c>
      <c r="F21" s="11">
        <v>200</v>
      </c>
      <c r="G21" s="13">
        <v>0</v>
      </c>
      <c r="H21" s="11">
        <v>200</v>
      </c>
    </row>
    <row r="22" spans="4:8" ht="15.75" thickBot="1" x14ac:dyDescent="0.3">
      <c r="D22" s="52" t="s">
        <v>2</v>
      </c>
      <c r="E22" s="59"/>
      <c r="F22" s="48">
        <f>SUM(F7:F21)</f>
        <v>1900</v>
      </c>
      <c r="G22" s="47">
        <f>SUM(G7:G21)</f>
        <v>0</v>
      </c>
      <c r="H22" s="48">
        <f>SUM(H7:H21)</f>
        <v>1900</v>
      </c>
    </row>
    <row r="23" spans="4:8" ht="15.75" thickBot="1" x14ac:dyDescent="0.3"/>
    <row r="24" spans="4:8" ht="19.5" thickBot="1" x14ac:dyDescent="0.3">
      <c r="D24" s="60">
        <v>44593</v>
      </c>
      <c r="E24" s="61"/>
      <c r="F24" s="61"/>
      <c r="G24" s="61"/>
      <c r="H24" s="62"/>
    </row>
    <row r="25" spans="4:8" ht="16.5" thickBot="1" x14ac:dyDescent="0.3">
      <c r="D25" s="1" t="s">
        <v>0</v>
      </c>
      <c r="E25" s="2" t="s">
        <v>1</v>
      </c>
      <c r="F25" s="21" t="s">
        <v>3</v>
      </c>
      <c r="G25" s="36" t="s">
        <v>5</v>
      </c>
      <c r="H25" s="49" t="s">
        <v>6</v>
      </c>
    </row>
    <row r="26" spans="4:8" x14ac:dyDescent="0.25">
      <c r="D26" s="19">
        <v>1</v>
      </c>
      <c r="E26" s="46" t="s">
        <v>33</v>
      </c>
      <c r="F26" s="13">
        <f>G26+H26</f>
        <v>200</v>
      </c>
      <c r="G26" s="11">
        <v>100</v>
      </c>
      <c r="H26" s="11">
        <v>100</v>
      </c>
    </row>
    <row r="27" spans="4:8" x14ac:dyDescent="0.25">
      <c r="D27" s="11">
        <v>2</v>
      </c>
      <c r="E27" s="46" t="s">
        <v>34</v>
      </c>
      <c r="F27" s="13">
        <f t="shared" ref="F27:F39" si="0">G27+H27</f>
        <v>200</v>
      </c>
      <c r="G27" s="11">
        <v>0</v>
      </c>
      <c r="H27" s="11">
        <v>200</v>
      </c>
    </row>
    <row r="28" spans="4:8" x14ac:dyDescent="0.25">
      <c r="D28" s="11">
        <v>3</v>
      </c>
      <c r="E28" s="46" t="s">
        <v>35</v>
      </c>
      <c r="F28" s="13">
        <f t="shared" si="0"/>
        <v>100</v>
      </c>
      <c r="G28" s="11">
        <v>0</v>
      </c>
      <c r="H28" s="11">
        <v>100</v>
      </c>
    </row>
    <row r="29" spans="4:8" x14ac:dyDescent="0.25">
      <c r="D29" s="11">
        <v>4</v>
      </c>
      <c r="E29" s="46" t="s">
        <v>36</v>
      </c>
      <c r="F29" s="13">
        <f t="shared" si="0"/>
        <v>0</v>
      </c>
      <c r="G29" s="11">
        <v>0</v>
      </c>
      <c r="H29" s="11">
        <v>0</v>
      </c>
    </row>
    <row r="30" spans="4:8" x14ac:dyDescent="0.25">
      <c r="D30" s="11">
        <v>5</v>
      </c>
      <c r="E30" s="46" t="s">
        <v>37</v>
      </c>
      <c r="F30" s="13">
        <f t="shared" si="0"/>
        <v>100</v>
      </c>
      <c r="G30" s="11">
        <v>0</v>
      </c>
      <c r="H30" s="11">
        <v>100</v>
      </c>
    </row>
    <row r="31" spans="4:8" x14ac:dyDescent="0.25">
      <c r="D31" s="11">
        <v>6</v>
      </c>
      <c r="E31" s="46" t="s">
        <v>38</v>
      </c>
      <c r="F31" s="13">
        <f t="shared" si="0"/>
        <v>0</v>
      </c>
      <c r="G31" s="11">
        <v>0</v>
      </c>
      <c r="H31" s="11">
        <v>0</v>
      </c>
    </row>
    <row r="32" spans="4:8" x14ac:dyDescent="0.25">
      <c r="D32" s="11">
        <v>7</v>
      </c>
      <c r="E32" s="46" t="s">
        <v>39</v>
      </c>
      <c r="F32" s="13">
        <f t="shared" si="0"/>
        <v>0</v>
      </c>
      <c r="G32" s="11">
        <v>0</v>
      </c>
      <c r="H32" s="11">
        <v>0</v>
      </c>
    </row>
    <row r="33" spans="4:8" x14ac:dyDescent="0.25">
      <c r="D33" s="11">
        <v>8</v>
      </c>
      <c r="E33" s="46" t="s">
        <v>40</v>
      </c>
      <c r="F33" s="13">
        <f t="shared" si="0"/>
        <v>200</v>
      </c>
      <c r="G33" s="11">
        <v>0</v>
      </c>
      <c r="H33" s="11">
        <v>200</v>
      </c>
    </row>
    <row r="34" spans="4:8" x14ac:dyDescent="0.25">
      <c r="D34" s="11">
        <v>9</v>
      </c>
      <c r="E34" s="46" t="s">
        <v>41</v>
      </c>
      <c r="F34" s="13">
        <f t="shared" si="0"/>
        <v>200</v>
      </c>
      <c r="G34" s="11">
        <v>0</v>
      </c>
      <c r="H34" s="11">
        <v>200</v>
      </c>
    </row>
    <row r="35" spans="4:8" x14ac:dyDescent="0.25">
      <c r="D35" s="11">
        <v>10</v>
      </c>
      <c r="E35" s="46" t="s">
        <v>42</v>
      </c>
      <c r="F35" s="13">
        <f t="shared" si="0"/>
        <v>0</v>
      </c>
      <c r="G35" s="11">
        <v>0</v>
      </c>
      <c r="H35" s="11">
        <v>0</v>
      </c>
    </row>
    <row r="36" spans="4:8" x14ac:dyDescent="0.25">
      <c r="D36" s="11">
        <v>11</v>
      </c>
      <c r="E36" s="46" t="s">
        <v>43</v>
      </c>
      <c r="F36" s="13">
        <f t="shared" si="0"/>
        <v>200</v>
      </c>
      <c r="G36" s="11">
        <v>0</v>
      </c>
      <c r="H36" s="11">
        <v>200</v>
      </c>
    </row>
    <row r="37" spans="4:8" x14ac:dyDescent="0.25">
      <c r="D37" s="11">
        <v>12</v>
      </c>
      <c r="E37" s="46" t="s">
        <v>44</v>
      </c>
      <c r="F37" s="13">
        <f t="shared" si="0"/>
        <v>200</v>
      </c>
      <c r="G37" s="11">
        <v>0</v>
      </c>
      <c r="H37" s="11">
        <v>200</v>
      </c>
    </row>
    <row r="38" spans="4:8" x14ac:dyDescent="0.25">
      <c r="D38" s="11">
        <v>13</v>
      </c>
      <c r="E38" s="46" t="s">
        <v>45</v>
      </c>
      <c r="F38" s="13">
        <f t="shared" si="0"/>
        <v>200</v>
      </c>
      <c r="G38" s="11">
        <v>0</v>
      </c>
      <c r="H38" s="11">
        <v>200</v>
      </c>
    </row>
    <row r="39" spans="4:8" ht="15.75" thickBot="1" x14ac:dyDescent="0.3">
      <c r="D39" s="11">
        <v>14</v>
      </c>
      <c r="E39" s="46" t="s">
        <v>46</v>
      </c>
      <c r="F39" s="13">
        <f t="shared" si="0"/>
        <v>100</v>
      </c>
      <c r="G39" s="11">
        <v>0</v>
      </c>
      <c r="H39" s="14">
        <v>100</v>
      </c>
    </row>
    <row r="40" spans="4:8" ht="15.75" thickBot="1" x14ac:dyDescent="0.3">
      <c r="D40" s="52" t="s">
        <v>2</v>
      </c>
      <c r="E40" s="53"/>
      <c r="F40" s="47">
        <f>SUM(F26:F39)</f>
        <v>1700</v>
      </c>
      <c r="G40" s="48">
        <f>SUM(G26:G39)</f>
        <v>100</v>
      </c>
      <c r="H40" s="48">
        <f>SUM(H26:H39)</f>
        <v>1600</v>
      </c>
    </row>
    <row r="41" spans="4:8" ht="15.75" thickBot="1" x14ac:dyDescent="0.3"/>
    <row r="42" spans="4:8" ht="19.5" thickBot="1" x14ac:dyDescent="0.3">
      <c r="D42" s="60">
        <v>44621</v>
      </c>
      <c r="E42" s="61"/>
      <c r="F42" s="61"/>
      <c r="G42" s="61"/>
      <c r="H42" s="62"/>
    </row>
    <row r="43" spans="4:8" ht="16.5" thickBot="1" x14ac:dyDescent="0.3">
      <c r="D43" s="1" t="s">
        <v>0</v>
      </c>
      <c r="E43" s="2" t="s">
        <v>1</v>
      </c>
      <c r="F43" s="21" t="s">
        <v>3</v>
      </c>
      <c r="G43" s="36" t="s">
        <v>5</v>
      </c>
      <c r="H43" s="49" t="s">
        <v>6</v>
      </c>
    </row>
    <row r="44" spans="4:8" x14ac:dyDescent="0.25">
      <c r="D44" s="19">
        <v>1</v>
      </c>
      <c r="E44" s="29" t="s">
        <v>49</v>
      </c>
      <c r="F44" s="33">
        <v>200</v>
      </c>
      <c r="G44" s="11">
        <v>0</v>
      </c>
      <c r="H44" s="33">
        <v>200</v>
      </c>
    </row>
    <row r="45" spans="4:8" x14ac:dyDescent="0.25">
      <c r="D45" s="11">
        <v>2</v>
      </c>
      <c r="E45" s="30" t="s">
        <v>50</v>
      </c>
      <c r="F45" s="34">
        <v>200</v>
      </c>
      <c r="G45" s="11">
        <v>0</v>
      </c>
      <c r="H45" s="34">
        <v>200</v>
      </c>
    </row>
    <row r="46" spans="4:8" x14ac:dyDescent="0.25">
      <c r="D46" s="11">
        <v>3</v>
      </c>
      <c r="E46" s="30" t="s">
        <v>51</v>
      </c>
      <c r="F46" s="34">
        <v>0</v>
      </c>
      <c r="G46" s="11">
        <v>0</v>
      </c>
      <c r="H46" s="34">
        <v>0</v>
      </c>
    </row>
    <row r="47" spans="4:8" x14ac:dyDescent="0.25">
      <c r="D47" s="11">
        <v>4</v>
      </c>
      <c r="E47" s="30" t="s">
        <v>52</v>
      </c>
      <c r="F47" s="34">
        <v>0</v>
      </c>
      <c r="G47" s="11">
        <v>0</v>
      </c>
      <c r="H47" s="34">
        <v>0</v>
      </c>
    </row>
    <row r="48" spans="4:8" x14ac:dyDescent="0.25">
      <c r="D48" s="11">
        <v>5</v>
      </c>
      <c r="E48" s="30" t="s">
        <v>53</v>
      </c>
      <c r="F48" s="34">
        <v>200</v>
      </c>
      <c r="G48" s="11">
        <v>0</v>
      </c>
      <c r="H48" s="34">
        <v>200</v>
      </c>
    </row>
    <row r="49" spans="4:8" x14ac:dyDescent="0.25">
      <c r="D49" s="11">
        <v>6</v>
      </c>
      <c r="E49" s="30" t="s">
        <v>54</v>
      </c>
      <c r="F49" s="34">
        <v>0</v>
      </c>
      <c r="G49" s="11">
        <v>0</v>
      </c>
      <c r="H49" s="34">
        <v>0</v>
      </c>
    </row>
    <row r="50" spans="4:8" x14ac:dyDescent="0.25">
      <c r="D50" s="11">
        <v>7</v>
      </c>
      <c r="E50" s="30" t="s">
        <v>55</v>
      </c>
      <c r="F50" s="34">
        <v>0</v>
      </c>
      <c r="G50" s="11">
        <v>0</v>
      </c>
      <c r="H50" s="34">
        <v>0</v>
      </c>
    </row>
    <row r="51" spans="4:8" x14ac:dyDescent="0.25">
      <c r="D51" s="11">
        <v>8</v>
      </c>
      <c r="E51" s="30" t="s">
        <v>56</v>
      </c>
      <c r="F51" s="34">
        <v>200</v>
      </c>
      <c r="G51" s="11">
        <v>0</v>
      </c>
      <c r="H51" s="34">
        <v>200</v>
      </c>
    </row>
    <row r="52" spans="4:8" x14ac:dyDescent="0.25">
      <c r="D52" s="11">
        <v>9</v>
      </c>
      <c r="E52" s="30" t="s">
        <v>57</v>
      </c>
      <c r="F52" s="34">
        <v>200</v>
      </c>
      <c r="G52" s="11">
        <v>0</v>
      </c>
      <c r="H52" s="34">
        <v>200</v>
      </c>
    </row>
    <row r="53" spans="4:8" x14ac:dyDescent="0.25">
      <c r="D53" s="11">
        <v>10</v>
      </c>
      <c r="E53" s="30" t="s">
        <v>58</v>
      </c>
      <c r="F53" s="34">
        <v>0</v>
      </c>
      <c r="G53" s="11">
        <v>0</v>
      </c>
      <c r="H53" s="34">
        <v>0</v>
      </c>
    </row>
    <row r="54" spans="4:8" x14ac:dyDescent="0.25">
      <c r="D54" s="11">
        <v>11</v>
      </c>
      <c r="E54" s="30" t="s">
        <v>59</v>
      </c>
      <c r="F54" s="34">
        <v>200</v>
      </c>
      <c r="G54" s="11">
        <v>0</v>
      </c>
      <c r="H54" s="34">
        <v>200</v>
      </c>
    </row>
    <row r="55" spans="4:8" x14ac:dyDescent="0.25">
      <c r="D55" s="11">
        <v>12</v>
      </c>
      <c r="E55" s="30" t="s">
        <v>60</v>
      </c>
      <c r="F55" s="34">
        <v>100</v>
      </c>
      <c r="G55" s="11">
        <v>0</v>
      </c>
      <c r="H55" s="34">
        <v>100</v>
      </c>
    </row>
    <row r="56" spans="4:8" x14ac:dyDescent="0.25">
      <c r="D56" s="11">
        <v>13</v>
      </c>
      <c r="E56" s="30" t="s">
        <v>61</v>
      </c>
      <c r="F56" s="34">
        <v>200</v>
      </c>
      <c r="G56" s="11">
        <v>0</v>
      </c>
      <c r="H56" s="34">
        <v>200</v>
      </c>
    </row>
    <row r="57" spans="4:8" x14ac:dyDescent="0.25">
      <c r="D57" s="11">
        <v>14</v>
      </c>
      <c r="E57" s="30" t="s">
        <v>62</v>
      </c>
      <c r="F57" s="34">
        <v>0</v>
      </c>
      <c r="G57" s="11">
        <v>0</v>
      </c>
      <c r="H57" s="34">
        <v>0</v>
      </c>
    </row>
    <row r="58" spans="4:8" ht="15.75" thickBot="1" x14ac:dyDescent="0.3">
      <c r="D58" s="50">
        <v>15</v>
      </c>
      <c r="E58" s="31" t="s">
        <v>63</v>
      </c>
      <c r="F58" s="35">
        <v>200</v>
      </c>
      <c r="G58" s="11">
        <v>0</v>
      </c>
      <c r="H58" s="35">
        <v>200</v>
      </c>
    </row>
    <row r="59" spans="4:8" ht="15.75" thickBot="1" x14ac:dyDescent="0.3">
      <c r="D59" s="52" t="s">
        <v>2</v>
      </c>
      <c r="E59" s="53"/>
      <c r="F59" s="47">
        <f>SUM(F44:F58)</f>
        <v>1700</v>
      </c>
      <c r="G59" s="48">
        <f t="shared" ref="G59:H59" si="1">SUM(G44:G58)</f>
        <v>0</v>
      </c>
      <c r="H59" s="51">
        <f t="shared" si="1"/>
        <v>1700</v>
      </c>
    </row>
    <row r="60" spans="4:8" ht="15.75" thickBot="1" x14ac:dyDescent="0.3"/>
    <row r="61" spans="4:8" ht="19.5" thickBot="1" x14ac:dyDescent="0.3">
      <c r="D61" s="60">
        <v>44652</v>
      </c>
      <c r="E61" s="61"/>
      <c r="F61" s="61"/>
      <c r="G61" s="61"/>
      <c r="H61" s="62"/>
    </row>
    <row r="62" spans="4:8" ht="16.5" thickBot="1" x14ac:dyDescent="0.3">
      <c r="D62" s="1" t="s">
        <v>0</v>
      </c>
      <c r="E62" s="2" t="s">
        <v>1</v>
      </c>
      <c r="F62" s="21" t="s">
        <v>3</v>
      </c>
      <c r="G62" s="36" t="s">
        <v>5</v>
      </c>
      <c r="H62" s="49" t="s">
        <v>6</v>
      </c>
    </row>
    <row r="63" spans="4:8" x14ac:dyDescent="0.25">
      <c r="D63" s="19">
        <v>1</v>
      </c>
      <c r="E63" s="29" t="s">
        <v>65</v>
      </c>
      <c r="F63" s="33">
        <v>200</v>
      </c>
      <c r="G63" s="19">
        <v>0</v>
      </c>
      <c r="H63" s="33">
        <v>200</v>
      </c>
    </row>
    <row r="64" spans="4:8" x14ac:dyDescent="0.25">
      <c r="D64" s="11">
        <v>2</v>
      </c>
      <c r="E64" s="30" t="s">
        <v>66</v>
      </c>
      <c r="F64" s="34">
        <v>0</v>
      </c>
      <c r="G64" s="19">
        <v>0</v>
      </c>
      <c r="H64" s="34">
        <v>0</v>
      </c>
    </row>
    <row r="65" spans="4:8" x14ac:dyDescent="0.25">
      <c r="D65" s="11">
        <v>3</v>
      </c>
      <c r="E65" s="30" t="s">
        <v>67</v>
      </c>
      <c r="F65" s="34">
        <v>300</v>
      </c>
      <c r="G65" s="19">
        <v>0</v>
      </c>
      <c r="H65" s="34">
        <v>300</v>
      </c>
    </row>
    <row r="66" spans="4:8" x14ac:dyDescent="0.25">
      <c r="D66" s="11">
        <v>4</v>
      </c>
      <c r="E66" s="30" t="s">
        <v>68</v>
      </c>
      <c r="F66" s="34">
        <v>100</v>
      </c>
      <c r="G66" s="19">
        <v>0</v>
      </c>
      <c r="H66" s="34">
        <v>100</v>
      </c>
    </row>
    <row r="67" spans="4:8" x14ac:dyDescent="0.25">
      <c r="D67" s="11">
        <v>5</v>
      </c>
      <c r="E67" s="30" t="s">
        <v>69</v>
      </c>
      <c r="F67" s="34">
        <v>0</v>
      </c>
      <c r="G67" s="19">
        <v>0</v>
      </c>
      <c r="H67" s="34">
        <v>0</v>
      </c>
    </row>
    <row r="68" spans="4:8" x14ac:dyDescent="0.25">
      <c r="D68" s="11">
        <v>6</v>
      </c>
      <c r="E68" s="30" t="s">
        <v>70</v>
      </c>
      <c r="F68" s="34">
        <v>0</v>
      </c>
      <c r="G68" s="19">
        <v>0</v>
      </c>
      <c r="H68" s="34">
        <v>0</v>
      </c>
    </row>
    <row r="69" spans="4:8" x14ac:dyDescent="0.25">
      <c r="D69" s="11">
        <v>7</v>
      </c>
      <c r="E69" s="30" t="s">
        <v>71</v>
      </c>
      <c r="F69" s="34">
        <v>200</v>
      </c>
      <c r="G69" s="19">
        <v>0</v>
      </c>
      <c r="H69" s="34">
        <v>200</v>
      </c>
    </row>
    <row r="70" spans="4:8" x14ac:dyDescent="0.25">
      <c r="D70" s="11">
        <v>8</v>
      </c>
      <c r="E70" s="30" t="s">
        <v>72</v>
      </c>
      <c r="F70" s="34">
        <v>200</v>
      </c>
      <c r="G70" s="19">
        <v>0</v>
      </c>
      <c r="H70" s="34">
        <v>200</v>
      </c>
    </row>
    <row r="71" spans="4:8" x14ac:dyDescent="0.25">
      <c r="D71" s="11">
        <v>9</v>
      </c>
      <c r="E71" s="30" t="s">
        <v>73</v>
      </c>
      <c r="F71" s="34">
        <v>0</v>
      </c>
      <c r="G71" s="19">
        <v>0</v>
      </c>
      <c r="H71" s="34">
        <v>0</v>
      </c>
    </row>
    <row r="72" spans="4:8" x14ac:dyDescent="0.25">
      <c r="D72" s="11">
        <v>10</v>
      </c>
      <c r="E72" s="30" t="s">
        <v>74</v>
      </c>
      <c r="F72" s="34">
        <v>200</v>
      </c>
      <c r="G72" s="19">
        <v>0</v>
      </c>
      <c r="H72" s="34">
        <v>200</v>
      </c>
    </row>
    <row r="73" spans="4:8" x14ac:dyDescent="0.25">
      <c r="D73" s="11">
        <v>11</v>
      </c>
      <c r="E73" s="30" t="s">
        <v>75</v>
      </c>
      <c r="F73" s="34">
        <v>0</v>
      </c>
      <c r="G73" s="19">
        <v>0</v>
      </c>
      <c r="H73" s="34">
        <v>0</v>
      </c>
    </row>
    <row r="74" spans="4:8" x14ac:dyDescent="0.25">
      <c r="D74" s="11">
        <v>12</v>
      </c>
      <c r="E74" s="30" t="s">
        <v>76</v>
      </c>
      <c r="F74" s="34">
        <v>200</v>
      </c>
      <c r="G74" s="19">
        <v>0</v>
      </c>
      <c r="H74" s="34">
        <v>200</v>
      </c>
    </row>
    <row r="75" spans="4:8" x14ac:dyDescent="0.25">
      <c r="D75" s="11">
        <v>13</v>
      </c>
      <c r="E75" s="30" t="s">
        <v>77</v>
      </c>
      <c r="F75" s="34">
        <v>0</v>
      </c>
      <c r="G75" s="19">
        <v>0</v>
      </c>
      <c r="H75" s="34">
        <v>0</v>
      </c>
    </row>
    <row r="76" spans="4:8" x14ac:dyDescent="0.25">
      <c r="D76" s="11">
        <v>14</v>
      </c>
      <c r="E76" s="30" t="s">
        <v>78</v>
      </c>
      <c r="F76" s="34">
        <v>200</v>
      </c>
      <c r="G76" s="19">
        <v>0</v>
      </c>
      <c r="H76" s="34">
        <v>200</v>
      </c>
    </row>
    <row r="77" spans="4:8" ht="15.75" thickBot="1" x14ac:dyDescent="0.3">
      <c r="D77" s="50">
        <v>15</v>
      </c>
      <c r="E77" s="31" t="s">
        <v>79</v>
      </c>
      <c r="F77" s="35">
        <v>200</v>
      </c>
      <c r="G77" s="19">
        <v>0</v>
      </c>
      <c r="H77" s="35">
        <v>200</v>
      </c>
    </row>
    <row r="78" spans="4:8" ht="15.75" thickBot="1" x14ac:dyDescent="0.3">
      <c r="D78" s="52" t="s">
        <v>2</v>
      </c>
      <c r="E78" s="53"/>
      <c r="F78" s="47">
        <f>SUM(F63:F77)</f>
        <v>1800</v>
      </c>
      <c r="G78" s="48">
        <f t="shared" ref="G78:H78" si="2">SUM(G63:G77)</f>
        <v>0</v>
      </c>
      <c r="H78" s="51">
        <f t="shared" si="2"/>
        <v>1800</v>
      </c>
    </row>
    <row r="79" spans="4:8" s="18" customFormat="1" ht="21" customHeight="1" thickBot="1" x14ac:dyDescent="0.3">
      <c r="D79" s="54" t="s">
        <v>4</v>
      </c>
      <c r="E79" s="55"/>
      <c r="F79" s="23">
        <f>F22+F40+F59+F78</f>
        <v>7100</v>
      </c>
      <c r="G79" s="23">
        <f t="shared" ref="G79:H79" si="3">G22+G40+G59+G78</f>
        <v>100</v>
      </c>
      <c r="H79" s="23">
        <f t="shared" si="3"/>
        <v>7000</v>
      </c>
    </row>
    <row r="80" spans="4:8" s="18" customFormat="1" ht="21" customHeight="1" thickBot="1" x14ac:dyDescent="0.3">
      <c r="D80" s="54" t="s">
        <v>7</v>
      </c>
      <c r="E80" s="55"/>
      <c r="F80" s="22">
        <f>F79/1000</f>
        <v>7.1</v>
      </c>
      <c r="G80" s="22">
        <f t="shared" ref="G80:H80" si="4">G79/1000</f>
        <v>0.1</v>
      </c>
      <c r="H80" s="22">
        <f t="shared" si="4"/>
        <v>7</v>
      </c>
    </row>
  </sheetData>
  <mergeCells count="12">
    <mergeCell ref="D40:E40"/>
    <mergeCell ref="D79:E79"/>
    <mergeCell ref="D80:E80"/>
    <mergeCell ref="D3:H3"/>
    <mergeCell ref="D22:E22"/>
    <mergeCell ref="D5:H5"/>
    <mergeCell ref="D4:H4"/>
    <mergeCell ref="D24:H24"/>
    <mergeCell ref="D42:H42"/>
    <mergeCell ref="D59:E59"/>
    <mergeCell ref="D61:H61"/>
    <mergeCell ref="D78:E78"/>
  </mergeCells>
  <phoneticPr fontId="7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7"/>
  <sheetViews>
    <sheetView workbookViewId="0">
      <selection activeCell="E7" sqref="E7"/>
    </sheetView>
  </sheetViews>
  <sheetFormatPr defaultRowHeight="15" x14ac:dyDescent="0.25"/>
  <cols>
    <col min="2" max="2" width="19.140625" customWidth="1"/>
    <col min="3" max="3" width="18.7109375" customWidth="1"/>
    <col min="4" max="4" width="21" customWidth="1"/>
    <col min="5" max="5" width="17.5703125" customWidth="1"/>
  </cols>
  <sheetData>
    <row r="1" spans="2:5" ht="15.75" thickBot="1" x14ac:dyDescent="0.3"/>
    <row r="2" spans="2:5" ht="24" thickBot="1" x14ac:dyDescent="0.3">
      <c r="B2" s="66" t="s">
        <v>15</v>
      </c>
      <c r="C2" s="67"/>
      <c r="D2" s="67"/>
      <c r="E2" s="68"/>
    </row>
    <row r="3" spans="2:5" ht="38.25" thickBot="1" x14ac:dyDescent="0.3">
      <c r="B3" s="4" t="s">
        <v>8</v>
      </c>
      <c r="C3" s="3" t="s">
        <v>9</v>
      </c>
      <c r="D3" s="17" t="s">
        <v>10</v>
      </c>
      <c r="E3" s="16" t="s">
        <v>13</v>
      </c>
    </row>
    <row r="4" spans="2:5" ht="16.5" thickBot="1" x14ac:dyDescent="0.3">
      <c r="B4" s="6">
        <v>44562</v>
      </c>
      <c r="C4" s="7">
        <v>1900</v>
      </c>
      <c r="D4" s="7">
        <v>0</v>
      </c>
      <c r="E4" s="8">
        <v>1900</v>
      </c>
    </row>
    <row r="5" spans="2:5" ht="16.5" thickBot="1" x14ac:dyDescent="0.3">
      <c r="B5" s="6">
        <v>44593</v>
      </c>
      <c r="C5" s="9">
        <v>1700</v>
      </c>
      <c r="D5" s="9">
        <v>100</v>
      </c>
      <c r="E5" s="10">
        <v>1700</v>
      </c>
    </row>
    <row r="6" spans="2:5" ht="16.5" thickBot="1" x14ac:dyDescent="0.3">
      <c r="B6" s="6">
        <v>44621</v>
      </c>
      <c r="C6" s="7">
        <v>1700</v>
      </c>
      <c r="D6" s="7">
        <v>0</v>
      </c>
      <c r="E6" s="8">
        <v>1700</v>
      </c>
    </row>
    <row r="7" spans="2:5" ht="16.5" thickBot="1" x14ac:dyDescent="0.3">
      <c r="B7" s="6">
        <v>44652</v>
      </c>
      <c r="C7" s="9">
        <v>1800</v>
      </c>
      <c r="D7" s="9">
        <v>0</v>
      </c>
      <c r="E7" s="10">
        <v>1800</v>
      </c>
    </row>
    <row r="8" spans="2:5" ht="16.5" thickBot="1" x14ac:dyDescent="0.3">
      <c r="B8" s="6">
        <v>44682</v>
      </c>
      <c r="C8" s="7"/>
      <c r="D8" s="7"/>
      <c r="E8" s="8"/>
    </row>
    <row r="9" spans="2:5" ht="16.5" thickBot="1" x14ac:dyDescent="0.3">
      <c r="B9" s="6">
        <v>44713</v>
      </c>
      <c r="C9" s="9"/>
      <c r="D9" s="9"/>
      <c r="E9" s="10"/>
    </row>
    <row r="10" spans="2:5" ht="16.5" thickBot="1" x14ac:dyDescent="0.3">
      <c r="B10" s="6">
        <v>44743</v>
      </c>
      <c r="C10" s="7"/>
      <c r="D10" s="7"/>
      <c r="E10" s="8"/>
    </row>
    <row r="11" spans="2:5" ht="16.5" thickBot="1" x14ac:dyDescent="0.3">
      <c r="B11" s="6">
        <v>44774</v>
      </c>
      <c r="C11" s="9"/>
      <c r="D11" s="9"/>
      <c r="E11" s="10"/>
    </row>
    <row r="12" spans="2:5" ht="16.5" thickBot="1" x14ac:dyDescent="0.3">
      <c r="B12" s="6">
        <v>44805</v>
      </c>
      <c r="C12" s="7"/>
      <c r="D12" s="7"/>
      <c r="E12" s="8"/>
    </row>
    <row r="13" spans="2:5" ht="16.5" thickBot="1" x14ac:dyDescent="0.3">
      <c r="B13" s="6">
        <v>44835</v>
      </c>
      <c r="C13" s="9"/>
      <c r="D13" s="9"/>
      <c r="E13" s="10"/>
    </row>
    <row r="14" spans="2:5" ht="16.5" thickBot="1" x14ac:dyDescent="0.3">
      <c r="B14" s="6">
        <v>44866</v>
      </c>
      <c r="C14" s="7"/>
      <c r="D14" s="7"/>
      <c r="E14" s="8"/>
    </row>
    <row r="15" spans="2:5" ht="16.5" thickBot="1" x14ac:dyDescent="0.3">
      <c r="B15" s="6">
        <v>44896</v>
      </c>
      <c r="C15" s="9"/>
      <c r="D15" s="9"/>
      <c r="E15" s="10"/>
    </row>
    <row r="16" spans="2:5" ht="16.5" thickBot="1" x14ac:dyDescent="0.3">
      <c r="B16" s="5" t="s">
        <v>11</v>
      </c>
      <c r="C16" s="1">
        <f>SUM(C4:C15)</f>
        <v>7100</v>
      </c>
      <c r="D16" s="1">
        <f t="shared" ref="D16:E16" si="0">SUM(D4:D15)</f>
        <v>100</v>
      </c>
      <c r="E16" s="2">
        <f t="shared" si="0"/>
        <v>7100</v>
      </c>
    </row>
    <row r="17" spans="2:5" ht="16.5" thickBot="1" x14ac:dyDescent="0.3">
      <c r="B17" s="5" t="s">
        <v>12</v>
      </c>
      <c r="C17" s="1">
        <f>C16/1000</f>
        <v>7.1</v>
      </c>
      <c r="D17" s="1">
        <f t="shared" ref="D17:E17" si="1">D16/1000</f>
        <v>0.1</v>
      </c>
      <c r="E17" s="2">
        <f t="shared" si="1"/>
        <v>7.1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20"/>
  <sheetViews>
    <sheetView workbookViewId="0">
      <selection sqref="A1:XFD1048576"/>
    </sheetView>
  </sheetViews>
  <sheetFormatPr defaultRowHeight="15" x14ac:dyDescent="0.25"/>
  <cols>
    <col min="3" max="3" width="12.7109375" customWidth="1"/>
    <col min="4" max="4" width="14.140625" customWidth="1"/>
    <col min="5" max="5" width="11.5703125" customWidth="1"/>
    <col min="6" max="6" width="12.7109375" customWidth="1"/>
  </cols>
  <sheetData>
    <row r="2" spans="3:7" ht="15.75" thickBot="1" x14ac:dyDescent="0.3"/>
    <row r="3" spans="3:7" ht="24" thickBot="1" x14ac:dyDescent="0.4">
      <c r="C3" s="69" t="s">
        <v>14</v>
      </c>
      <c r="D3" s="70"/>
      <c r="E3" s="70"/>
      <c r="F3" s="70"/>
      <c r="G3" s="71"/>
    </row>
    <row r="4" spans="3:7" ht="16.5" thickBot="1" x14ac:dyDescent="0.3">
      <c r="C4" s="5" t="s">
        <v>0</v>
      </c>
      <c r="D4" s="1" t="s">
        <v>1</v>
      </c>
      <c r="E4" s="21" t="s">
        <v>3</v>
      </c>
      <c r="F4" s="36" t="s">
        <v>5</v>
      </c>
      <c r="G4" s="32" t="s">
        <v>6</v>
      </c>
    </row>
    <row r="5" spans="3:7" x14ac:dyDescent="0.25">
      <c r="C5" s="26">
        <v>1</v>
      </c>
      <c r="D5" s="29" t="s">
        <v>18</v>
      </c>
      <c r="E5" s="20">
        <v>200</v>
      </c>
      <c r="F5" s="19">
        <v>0</v>
      </c>
      <c r="G5" s="33">
        <v>200</v>
      </c>
    </row>
    <row r="6" spans="3:7" x14ac:dyDescent="0.25">
      <c r="C6" s="27">
        <v>2</v>
      </c>
      <c r="D6" s="30" t="s">
        <v>19</v>
      </c>
      <c r="E6" s="13">
        <v>100</v>
      </c>
      <c r="F6" s="11">
        <v>0</v>
      </c>
      <c r="G6" s="34">
        <v>100</v>
      </c>
    </row>
    <row r="7" spans="3:7" x14ac:dyDescent="0.25">
      <c r="C7" s="27">
        <v>3</v>
      </c>
      <c r="D7" s="30" t="s">
        <v>20</v>
      </c>
      <c r="E7" s="13">
        <v>200</v>
      </c>
      <c r="F7" s="11">
        <v>0</v>
      </c>
      <c r="G7" s="34">
        <v>200</v>
      </c>
    </row>
    <row r="8" spans="3:7" x14ac:dyDescent="0.25">
      <c r="C8" s="27">
        <v>4</v>
      </c>
      <c r="D8" s="30" t="s">
        <v>21</v>
      </c>
      <c r="E8" s="13">
        <v>100</v>
      </c>
      <c r="F8" s="11">
        <v>0</v>
      </c>
      <c r="G8" s="34">
        <v>100</v>
      </c>
    </row>
    <row r="9" spans="3:7" x14ac:dyDescent="0.25">
      <c r="C9" s="27">
        <v>5</v>
      </c>
      <c r="D9" s="30" t="s">
        <v>22</v>
      </c>
      <c r="E9" s="13">
        <v>0</v>
      </c>
      <c r="F9" s="11">
        <v>0</v>
      </c>
      <c r="G9" s="34">
        <v>0</v>
      </c>
    </row>
    <row r="10" spans="3:7" x14ac:dyDescent="0.25">
      <c r="C10" s="27">
        <v>6</v>
      </c>
      <c r="D10" s="30" t="s">
        <v>23</v>
      </c>
      <c r="E10" s="13">
        <v>200</v>
      </c>
      <c r="F10" s="11">
        <v>0</v>
      </c>
      <c r="G10" s="34">
        <v>200</v>
      </c>
    </row>
    <row r="11" spans="3:7" x14ac:dyDescent="0.25">
      <c r="C11" s="27">
        <v>7</v>
      </c>
      <c r="D11" s="30" t="s">
        <v>24</v>
      </c>
      <c r="E11" s="13">
        <v>200</v>
      </c>
      <c r="F11" s="11">
        <v>0</v>
      </c>
      <c r="G11" s="34">
        <v>200</v>
      </c>
    </row>
    <row r="12" spans="3:7" x14ac:dyDescent="0.25">
      <c r="C12" s="27">
        <v>8</v>
      </c>
      <c r="D12" s="30" t="s">
        <v>25</v>
      </c>
      <c r="E12" s="13">
        <v>0</v>
      </c>
      <c r="F12" s="11">
        <v>0</v>
      </c>
      <c r="G12" s="34">
        <v>0</v>
      </c>
    </row>
    <row r="13" spans="3:7" x14ac:dyDescent="0.25">
      <c r="C13" s="27">
        <v>9</v>
      </c>
      <c r="D13" s="30" t="s">
        <v>26</v>
      </c>
      <c r="E13" s="13">
        <v>0</v>
      </c>
      <c r="F13" s="11">
        <v>0</v>
      </c>
      <c r="G13" s="34">
        <v>0</v>
      </c>
    </row>
    <row r="14" spans="3:7" x14ac:dyDescent="0.25">
      <c r="C14" s="27">
        <v>10</v>
      </c>
      <c r="D14" s="30" t="s">
        <v>27</v>
      </c>
      <c r="E14" s="13">
        <v>200</v>
      </c>
      <c r="F14" s="11">
        <v>0</v>
      </c>
      <c r="G14" s="34">
        <v>200</v>
      </c>
    </row>
    <row r="15" spans="3:7" x14ac:dyDescent="0.25">
      <c r="C15" s="27">
        <v>11</v>
      </c>
      <c r="D15" s="30" t="s">
        <v>28</v>
      </c>
      <c r="E15" s="13">
        <v>200</v>
      </c>
      <c r="F15" s="11">
        <v>0</v>
      </c>
      <c r="G15" s="34">
        <v>200</v>
      </c>
    </row>
    <row r="16" spans="3:7" x14ac:dyDescent="0.25">
      <c r="C16" s="27">
        <v>12</v>
      </c>
      <c r="D16" s="30" t="s">
        <v>29</v>
      </c>
      <c r="E16" s="13">
        <v>0</v>
      </c>
      <c r="F16" s="11">
        <v>0</v>
      </c>
      <c r="G16" s="34">
        <v>0</v>
      </c>
    </row>
    <row r="17" spans="3:7" x14ac:dyDescent="0.25">
      <c r="C17" s="27">
        <v>13</v>
      </c>
      <c r="D17" s="30" t="s">
        <v>30</v>
      </c>
      <c r="E17" s="13">
        <v>200</v>
      </c>
      <c r="F17" s="11">
        <v>0</v>
      </c>
      <c r="G17" s="34">
        <v>200</v>
      </c>
    </row>
    <row r="18" spans="3:7" x14ac:dyDescent="0.25">
      <c r="C18" s="27">
        <v>14</v>
      </c>
      <c r="D18" s="30" t="s">
        <v>31</v>
      </c>
      <c r="E18" s="13">
        <v>100</v>
      </c>
      <c r="F18" s="11">
        <v>0</v>
      </c>
      <c r="G18" s="34">
        <v>100</v>
      </c>
    </row>
    <row r="19" spans="3:7" ht="15.75" thickBot="1" x14ac:dyDescent="0.3">
      <c r="C19" s="28">
        <v>15</v>
      </c>
      <c r="D19" s="31" t="s">
        <v>32</v>
      </c>
      <c r="E19" s="15">
        <v>200</v>
      </c>
      <c r="F19" s="25">
        <v>0</v>
      </c>
      <c r="G19" s="35">
        <v>200</v>
      </c>
    </row>
    <row r="20" spans="3:7" ht="15.75" thickBot="1" x14ac:dyDescent="0.3">
      <c r="C20" s="72" t="s">
        <v>2</v>
      </c>
      <c r="D20" s="73"/>
      <c r="E20" s="37">
        <f>SUM(E5:E19)</f>
        <v>1900</v>
      </c>
      <c r="F20" s="39">
        <f t="shared" ref="F20:G20" si="0">SUM(F5:F19)</f>
        <v>0</v>
      </c>
      <c r="G20" s="38">
        <f t="shared" si="0"/>
        <v>1900</v>
      </c>
    </row>
  </sheetData>
  <mergeCells count="2">
    <mergeCell ref="C3:G3"/>
    <mergeCell ref="C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BD5C-D614-4209-A0B0-358FC787E06B}">
  <dimension ref="C2:G19"/>
  <sheetViews>
    <sheetView workbookViewId="0">
      <selection activeCell="E10" sqref="E10"/>
    </sheetView>
  </sheetViews>
  <sheetFormatPr defaultRowHeight="15" x14ac:dyDescent="0.25"/>
  <cols>
    <col min="3" max="3" width="12.7109375" customWidth="1"/>
    <col min="4" max="4" width="14.140625" customWidth="1"/>
    <col min="5" max="5" width="11.5703125" customWidth="1"/>
    <col min="6" max="6" width="12.7109375" customWidth="1"/>
  </cols>
  <sheetData>
    <row r="2" spans="3:7" ht="15.75" thickBot="1" x14ac:dyDescent="0.3"/>
    <row r="3" spans="3:7" ht="24" thickBot="1" x14ac:dyDescent="0.4">
      <c r="C3" s="74" t="s">
        <v>47</v>
      </c>
      <c r="D3" s="75"/>
      <c r="E3" s="75"/>
      <c r="F3" s="75"/>
      <c r="G3" s="76"/>
    </row>
    <row r="4" spans="3:7" ht="16.5" thickBot="1" x14ac:dyDescent="0.3">
      <c r="C4" s="5" t="s">
        <v>0</v>
      </c>
      <c r="D4" s="1" t="s">
        <v>1</v>
      </c>
      <c r="E4" s="21" t="s">
        <v>3</v>
      </c>
      <c r="F4" s="36" t="s">
        <v>5</v>
      </c>
      <c r="G4" s="32" t="s">
        <v>6</v>
      </c>
    </row>
    <row r="5" spans="3:7" x14ac:dyDescent="0.25">
      <c r="C5" s="26">
        <v>1</v>
      </c>
      <c r="D5" s="29" t="s">
        <v>33</v>
      </c>
      <c r="E5" s="20">
        <f>F5+G5</f>
        <v>200</v>
      </c>
      <c r="F5" s="19">
        <v>100</v>
      </c>
      <c r="G5" s="33">
        <v>100</v>
      </c>
    </row>
    <row r="6" spans="3:7" x14ac:dyDescent="0.25">
      <c r="C6" s="27">
        <v>2</v>
      </c>
      <c r="D6" s="30" t="s">
        <v>34</v>
      </c>
      <c r="E6" s="13">
        <f t="shared" ref="E6:E18" si="0">F6+G6</f>
        <v>200</v>
      </c>
      <c r="F6" s="11">
        <v>0</v>
      </c>
      <c r="G6" s="34">
        <v>200</v>
      </c>
    </row>
    <row r="7" spans="3:7" x14ac:dyDescent="0.25">
      <c r="C7" s="27">
        <v>3</v>
      </c>
      <c r="D7" s="30" t="s">
        <v>35</v>
      </c>
      <c r="E7" s="13">
        <f t="shared" si="0"/>
        <v>100</v>
      </c>
      <c r="F7" s="11">
        <v>0</v>
      </c>
      <c r="G7" s="34">
        <v>100</v>
      </c>
    </row>
    <row r="8" spans="3:7" x14ac:dyDescent="0.25">
      <c r="C8" s="27">
        <v>4</v>
      </c>
      <c r="D8" s="30" t="s">
        <v>36</v>
      </c>
      <c r="E8" s="13">
        <f t="shared" si="0"/>
        <v>0</v>
      </c>
      <c r="F8" s="11">
        <v>0</v>
      </c>
      <c r="G8" s="34">
        <v>0</v>
      </c>
    </row>
    <row r="9" spans="3:7" x14ac:dyDescent="0.25">
      <c r="C9" s="27">
        <v>5</v>
      </c>
      <c r="D9" s="30" t="s">
        <v>37</v>
      </c>
      <c r="E9" s="13">
        <f t="shared" si="0"/>
        <v>100</v>
      </c>
      <c r="F9" s="11">
        <v>0</v>
      </c>
      <c r="G9" s="34">
        <v>100</v>
      </c>
    </row>
    <row r="10" spans="3:7" x14ac:dyDescent="0.25">
      <c r="C10" s="27">
        <v>6</v>
      </c>
      <c r="D10" s="30" t="s">
        <v>38</v>
      </c>
      <c r="E10" s="13">
        <f t="shared" si="0"/>
        <v>0</v>
      </c>
      <c r="F10" s="11">
        <v>0</v>
      </c>
      <c r="G10" s="34">
        <v>0</v>
      </c>
    </row>
    <row r="11" spans="3:7" x14ac:dyDescent="0.25">
      <c r="C11" s="27">
        <v>7</v>
      </c>
      <c r="D11" s="30" t="s">
        <v>39</v>
      </c>
      <c r="E11" s="13">
        <f t="shared" si="0"/>
        <v>0</v>
      </c>
      <c r="F11" s="11">
        <v>0</v>
      </c>
      <c r="G11" s="34">
        <v>0</v>
      </c>
    </row>
    <row r="12" spans="3:7" x14ac:dyDescent="0.25">
      <c r="C12" s="27">
        <v>8</v>
      </c>
      <c r="D12" s="30" t="s">
        <v>40</v>
      </c>
      <c r="E12" s="13">
        <f t="shared" si="0"/>
        <v>200</v>
      </c>
      <c r="F12" s="11">
        <v>0</v>
      </c>
      <c r="G12" s="34">
        <v>200</v>
      </c>
    </row>
    <row r="13" spans="3:7" x14ac:dyDescent="0.25">
      <c r="C13" s="27">
        <v>9</v>
      </c>
      <c r="D13" s="30" t="s">
        <v>41</v>
      </c>
      <c r="E13" s="13">
        <f t="shared" si="0"/>
        <v>200</v>
      </c>
      <c r="F13" s="11">
        <v>0</v>
      </c>
      <c r="G13" s="34">
        <v>200</v>
      </c>
    </row>
    <row r="14" spans="3:7" x14ac:dyDescent="0.25">
      <c r="C14" s="27">
        <v>10</v>
      </c>
      <c r="D14" s="30" t="s">
        <v>42</v>
      </c>
      <c r="E14" s="13">
        <f t="shared" si="0"/>
        <v>0</v>
      </c>
      <c r="F14" s="11">
        <v>0</v>
      </c>
      <c r="G14" s="34">
        <v>0</v>
      </c>
    </row>
    <row r="15" spans="3:7" x14ac:dyDescent="0.25">
      <c r="C15" s="27">
        <v>11</v>
      </c>
      <c r="D15" s="30" t="s">
        <v>43</v>
      </c>
      <c r="E15" s="13">
        <f t="shared" si="0"/>
        <v>200</v>
      </c>
      <c r="F15" s="11">
        <v>0</v>
      </c>
      <c r="G15" s="34">
        <v>200</v>
      </c>
    </row>
    <row r="16" spans="3:7" x14ac:dyDescent="0.25">
      <c r="C16" s="27">
        <v>12</v>
      </c>
      <c r="D16" s="30" t="s">
        <v>44</v>
      </c>
      <c r="E16" s="13">
        <f t="shared" si="0"/>
        <v>200</v>
      </c>
      <c r="F16" s="11">
        <v>0</v>
      </c>
      <c r="G16" s="34">
        <v>200</v>
      </c>
    </row>
    <row r="17" spans="3:7" x14ac:dyDescent="0.25">
      <c r="C17" s="27">
        <v>13</v>
      </c>
      <c r="D17" s="30" t="s">
        <v>45</v>
      </c>
      <c r="E17" s="13">
        <f t="shared" si="0"/>
        <v>200</v>
      </c>
      <c r="F17" s="11">
        <v>0</v>
      </c>
      <c r="G17" s="34">
        <v>200</v>
      </c>
    </row>
    <row r="18" spans="3:7" ht="15.75" thickBot="1" x14ac:dyDescent="0.3">
      <c r="C18" s="43">
        <v>14</v>
      </c>
      <c r="D18" s="31" t="s">
        <v>46</v>
      </c>
      <c r="E18" s="44">
        <f t="shared" si="0"/>
        <v>100</v>
      </c>
      <c r="F18" s="25">
        <v>0</v>
      </c>
      <c r="G18" s="45">
        <v>100</v>
      </c>
    </row>
    <row r="19" spans="3:7" ht="15.75" thickBot="1" x14ac:dyDescent="0.3">
      <c r="C19" s="77" t="s">
        <v>2</v>
      </c>
      <c r="D19" s="78"/>
      <c r="E19" s="40">
        <f>SUM(E5:E18)</f>
        <v>1700</v>
      </c>
      <c r="F19" s="41">
        <f>SUM(F5:F18)</f>
        <v>100</v>
      </c>
      <c r="G19" s="42">
        <f>SUM(G5:G18)</f>
        <v>1600</v>
      </c>
    </row>
  </sheetData>
  <mergeCells count="2">
    <mergeCell ref="C3:G3"/>
    <mergeCell ref="C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3EC11-A81D-4A31-B504-18DF47AD0B97}">
  <dimension ref="C2:G20"/>
  <sheetViews>
    <sheetView workbookViewId="0">
      <selection activeCell="G5" sqref="G5:G19"/>
    </sheetView>
  </sheetViews>
  <sheetFormatPr defaultRowHeight="15" x14ac:dyDescent="0.25"/>
  <cols>
    <col min="3" max="3" width="12.7109375" customWidth="1"/>
    <col min="4" max="4" width="14.140625" customWidth="1"/>
    <col min="5" max="5" width="11.5703125" customWidth="1"/>
    <col min="6" max="6" width="12.7109375" customWidth="1"/>
  </cols>
  <sheetData>
    <row r="2" spans="3:7" ht="15.75" thickBot="1" x14ac:dyDescent="0.3"/>
    <row r="3" spans="3:7" ht="24" thickBot="1" x14ac:dyDescent="0.4">
      <c r="C3" s="69" t="s">
        <v>48</v>
      </c>
      <c r="D3" s="70"/>
      <c r="E3" s="70"/>
      <c r="F3" s="70"/>
      <c r="G3" s="71"/>
    </row>
    <row r="4" spans="3:7" ht="16.5" thickBot="1" x14ac:dyDescent="0.3">
      <c r="C4" s="5" t="s">
        <v>0</v>
      </c>
      <c r="D4" s="1" t="s">
        <v>1</v>
      </c>
      <c r="E4" s="21" t="s">
        <v>3</v>
      </c>
      <c r="F4" s="36" t="s">
        <v>5</v>
      </c>
      <c r="G4" s="32" t="s">
        <v>6</v>
      </c>
    </row>
    <row r="5" spans="3:7" x14ac:dyDescent="0.25">
      <c r="C5" s="26">
        <v>1</v>
      </c>
      <c r="D5" s="29" t="s">
        <v>49</v>
      </c>
      <c r="E5" s="33">
        <v>200</v>
      </c>
      <c r="F5" s="19">
        <v>0</v>
      </c>
      <c r="G5" s="33">
        <v>200</v>
      </c>
    </row>
    <row r="6" spans="3:7" x14ac:dyDescent="0.25">
      <c r="C6" s="27">
        <v>2</v>
      </c>
      <c r="D6" s="30" t="s">
        <v>50</v>
      </c>
      <c r="E6" s="34">
        <v>200</v>
      </c>
      <c r="F6" s="19">
        <v>0</v>
      </c>
      <c r="G6" s="34">
        <v>200</v>
      </c>
    </row>
    <row r="7" spans="3:7" x14ac:dyDescent="0.25">
      <c r="C7" s="27">
        <v>3</v>
      </c>
      <c r="D7" s="30" t="s">
        <v>51</v>
      </c>
      <c r="E7" s="34">
        <v>0</v>
      </c>
      <c r="F7" s="19">
        <v>0</v>
      </c>
      <c r="G7" s="34">
        <v>0</v>
      </c>
    </row>
    <row r="8" spans="3:7" x14ac:dyDescent="0.25">
      <c r="C8" s="27">
        <v>4</v>
      </c>
      <c r="D8" s="30" t="s">
        <v>52</v>
      </c>
      <c r="E8" s="34">
        <v>0</v>
      </c>
      <c r="F8" s="19">
        <v>0</v>
      </c>
      <c r="G8" s="34">
        <v>0</v>
      </c>
    </row>
    <row r="9" spans="3:7" x14ac:dyDescent="0.25">
      <c r="C9" s="27">
        <v>5</v>
      </c>
      <c r="D9" s="30" t="s">
        <v>53</v>
      </c>
      <c r="E9" s="34">
        <v>200</v>
      </c>
      <c r="F9" s="19">
        <v>0</v>
      </c>
      <c r="G9" s="34">
        <v>200</v>
      </c>
    </row>
    <row r="10" spans="3:7" x14ac:dyDescent="0.25">
      <c r="C10" s="27">
        <v>6</v>
      </c>
      <c r="D10" s="30" t="s">
        <v>54</v>
      </c>
      <c r="E10" s="34">
        <v>0</v>
      </c>
      <c r="F10" s="19">
        <v>0</v>
      </c>
      <c r="G10" s="34">
        <v>0</v>
      </c>
    </row>
    <row r="11" spans="3:7" x14ac:dyDescent="0.25">
      <c r="C11" s="27">
        <v>7</v>
      </c>
      <c r="D11" s="30" t="s">
        <v>55</v>
      </c>
      <c r="E11" s="34">
        <v>0</v>
      </c>
      <c r="F11" s="19">
        <v>0</v>
      </c>
      <c r="G11" s="34">
        <v>0</v>
      </c>
    </row>
    <row r="12" spans="3:7" x14ac:dyDescent="0.25">
      <c r="C12" s="27">
        <v>8</v>
      </c>
      <c r="D12" s="30" t="s">
        <v>56</v>
      </c>
      <c r="E12" s="34">
        <v>200</v>
      </c>
      <c r="F12" s="19">
        <v>0</v>
      </c>
      <c r="G12" s="34">
        <v>200</v>
      </c>
    </row>
    <row r="13" spans="3:7" x14ac:dyDescent="0.25">
      <c r="C13" s="27">
        <v>9</v>
      </c>
      <c r="D13" s="30" t="s">
        <v>57</v>
      </c>
      <c r="E13" s="34">
        <v>200</v>
      </c>
      <c r="F13" s="19">
        <v>0</v>
      </c>
      <c r="G13" s="34">
        <v>200</v>
      </c>
    </row>
    <row r="14" spans="3:7" x14ac:dyDescent="0.25">
      <c r="C14" s="27">
        <v>10</v>
      </c>
      <c r="D14" s="30" t="s">
        <v>58</v>
      </c>
      <c r="E14" s="34">
        <v>0</v>
      </c>
      <c r="F14" s="19">
        <v>0</v>
      </c>
      <c r="G14" s="34">
        <v>0</v>
      </c>
    </row>
    <row r="15" spans="3:7" x14ac:dyDescent="0.25">
      <c r="C15" s="27">
        <v>11</v>
      </c>
      <c r="D15" s="30" t="s">
        <v>59</v>
      </c>
      <c r="E15" s="34">
        <v>200</v>
      </c>
      <c r="F15" s="19">
        <v>0</v>
      </c>
      <c r="G15" s="34">
        <v>200</v>
      </c>
    </row>
    <row r="16" spans="3:7" x14ac:dyDescent="0.25">
      <c r="C16" s="27">
        <v>12</v>
      </c>
      <c r="D16" s="30" t="s">
        <v>60</v>
      </c>
      <c r="E16" s="34">
        <v>100</v>
      </c>
      <c r="F16" s="19">
        <v>0</v>
      </c>
      <c r="G16" s="34">
        <v>100</v>
      </c>
    </row>
    <row r="17" spans="3:7" x14ac:dyDescent="0.25">
      <c r="C17" s="27">
        <v>13</v>
      </c>
      <c r="D17" s="30" t="s">
        <v>61</v>
      </c>
      <c r="E17" s="34">
        <v>200</v>
      </c>
      <c r="F17" s="19">
        <v>0</v>
      </c>
      <c r="G17" s="34">
        <v>200</v>
      </c>
    </row>
    <row r="18" spans="3:7" x14ac:dyDescent="0.25">
      <c r="C18" s="27">
        <v>14</v>
      </c>
      <c r="D18" s="30" t="s">
        <v>62</v>
      </c>
      <c r="E18" s="34">
        <v>0</v>
      </c>
      <c r="F18" s="19">
        <v>0</v>
      </c>
      <c r="G18" s="34">
        <v>0</v>
      </c>
    </row>
    <row r="19" spans="3:7" ht="15.75" thickBot="1" x14ac:dyDescent="0.3">
      <c r="C19" s="28">
        <v>15</v>
      </c>
      <c r="D19" s="31" t="s">
        <v>63</v>
      </c>
      <c r="E19" s="35">
        <v>200</v>
      </c>
      <c r="F19" s="19">
        <v>0</v>
      </c>
      <c r="G19" s="35">
        <v>200</v>
      </c>
    </row>
    <row r="20" spans="3:7" ht="15.75" thickBot="1" x14ac:dyDescent="0.3">
      <c r="C20" s="72" t="s">
        <v>2</v>
      </c>
      <c r="D20" s="73"/>
      <c r="E20" s="37">
        <f>SUM(E5:E19)</f>
        <v>1700</v>
      </c>
      <c r="F20" s="39">
        <f t="shared" ref="F20:G20" si="0">SUM(F5:F19)</f>
        <v>0</v>
      </c>
      <c r="G20" s="38">
        <f t="shared" si="0"/>
        <v>1700</v>
      </c>
    </row>
  </sheetData>
  <mergeCells count="2">
    <mergeCell ref="C3:G3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D07A-2132-465F-ABE3-00566A109EED}">
  <dimension ref="C2:G20"/>
  <sheetViews>
    <sheetView workbookViewId="0">
      <selection activeCell="E5" sqref="E5:G19"/>
    </sheetView>
  </sheetViews>
  <sheetFormatPr defaultRowHeight="15" x14ac:dyDescent="0.25"/>
  <cols>
    <col min="3" max="3" width="12.7109375" customWidth="1"/>
    <col min="4" max="4" width="14.140625" customWidth="1"/>
    <col min="5" max="5" width="11.5703125" customWidth="1"/>
    <col min="6" max="6" width="12.7109375" customWidth="1"/>
  </cols>
  <sheetData>
    <row r="2" spans="3:7" ht="15.75" thickBot="1" x14ac:dyDescent="0.3"/>
    <row r="3" spans="3:7" ht="24" thickBot="1" x14ac:dyDescent="0.4">
      <c r="C3" s="69" t="s">
        <v>64</v>
      </c>
      <c r="D3" s="70"/>
      <c r="E3" s="70"/>
      <c r="F3" s="70"/>
      <c r="G3" s="71"/>
    </row>
    <row r="4" spans="3:7" ht="16.5" thickBot="1" x14ac:dyDescent="0.3">
      <c r="C4" s="5" t="s">
        <v>0</v>
      </c>
      <c r="D4" s="1" t="s">
        <v>1</v>
      </c>
      <c r="E4" s="21" t="s">
        <v>3</v>
      </c>
      <c r="F4" s="36" t="s">
        <v>5</v>
      </c>
      <c r="G4" s="32" t="s">
        <v>6</v>
      </c>
    </row>
    <row r="5" spans="3:7" x14ac:dyDescent="0.25">
      <c r="C5" s="26">
        <v>1</v>
      </c>
      <c r="D5" s="29" t="s">
        <v>65</v>
      </c>
      <c r="E5" s="33">
        <v>200</v>
      </c>
      <c r="F5" s="19">
        <v>0</v>
      </c>
      <c r="G5" s="33">
        <v>200</v>
      </c>
    </row>
    <row r="6" spans="3:7" x14ac:dyDescent="0.25">
      <c r="C6" s="27">
        <v>2</v>
      </c>
      <c r="D6" s="30" t="s">
        <v>66</v>
      </c>
      <c r="E6" s="34">
        <v>0</v>
      </c>
      <c r="F6" s="19">
        <v>0</v>
      </c>
      <c r="G6" s="34">
        <v>0</v>
      </c>
    </row>
    <row r="7" spans="3:7" x14ac:dyDescent="0.25">
      <c r="C7" s="27">
        <v>3</v>
      </c>
      <c r="D7" s="30" t="s">
        <v>67</v>
      </c>
      <c r="E7" s="34">
        <v>300</v>
      </c>
      <c r="F7" s="19">
        <v>0</v>
      </c>
      <c r="G7" s="34">
        <v>300</v>
      </c>
    </row>
    <row r="8" spans="3:7" x14ac:dyDescent="0.25">
      <c r="C8" s="27">
        <v>4</v>
      </c>
      <c r="D8" s="30" t="s">
        <v>68</v>
      </c>
      <c r="E8" s="34">
        <v>100</v>
      </c>
      <c r="F8" s="19">
        <v>0</v>
      </c>
      <c r="G8" s="34">
        <v>100</v>
      </c>
    </row>
    <row r="9" spans="3:7" x14ac:dyDescent="0.25">
      <c r="C9" s="27">
        <v>5</v>
      </c>
      <c r="D9" s="30" t="s">
        <v>69</v>
      </c>
      <c r="E9" s="34">
        <v>0</v>
      </c>
      <c r="F9" s="19">
        <v>0</v>
      </c>
      <c r="G9" s="34">
        <v>0</v>
      </c>
    </row>
    <row r="10" spans="3:7" x14ac:dyDescent="0.25">
      <c r="C10" s="27">
        <v>6</v>
      </c>
      <c r="D10" s="30" t="s">
        <v>70</v>
      </c>
      <c r="E10" s="34">
        <v>0</v>
      </c>
      <c r="F10" s="19">
        <v>0</v>
      </c>
      <c r="G10" s="34">
        <v>0</v>
      </c>
    </row>
    <row r="11" spans="3:7" x14ac:dyDescent="0.25">
      <c r="C11" s="27">
        <v>7</v>
      </c>
      <c r="D11" s="30" t="s">
        <v>71</v>
      </c>
      <c r="E11" s="34">
        <v>200</v>
      </c>
      <c r="F11" s="19">
        <v>0</v>
      </c>
      <c r="G11" s="34">
        <v>200</v>
      </c>
    </row>
    <row r="12" spans="3:7" x14ac:dyDescent="0.25">
      <c r="C12" s="27">
        <v>8</v>
      </c>
      <c r="D12" s="30" t="s">
        <v>72</v>
      </c>
      <c r="E12" s="34">
        <v>200</v>
      </c>
      <c r="F12" s="19">
        <v>0</v>
      </c>
      <c r="G12" s="34">
        <v>200</v>
      </c>
    </row>
    <row r="13" spans="3:7" x14ac:dyDescent="0.25">
      <c r="C13" s="27">
        <v>9</v>
      </c>
      <c r="D13" s="30" t="s">
        <v>73</v>
      </c>
      <c r="E13" s="34">
        <v>0</v>
      </c>
      <c r="F13" s="19">
        <v>0</v>
      </c>
      <c r="G13" s="34">
        <v>0</v>
      </c>
    </row>
    <row r="14" spans="3:7" x14ac:dyDescent="0.25">
      <c r="C14" s="27">
        <v>10</v>
      </c>
      <c r="D14" s="30" t="s">
        <v>74</v>
      </c>
      <c r="E14" s="34">
        <v>200</v>
      </c>
      <c r="F14" s="19">
        <v>0</v>
      </c>
      <c r="G14" s="34">
        <v>200</v>
      </c>
    </row>
    <row r="15" spans="3:7" x14ac:dyDescent="0.25">
      <c r="C15" s="27">
        <v>11</v>
      </c>
      <c r="D15" s="30" t="s">
        <v>75</v>
      </c>
      <c r="E15" s="34">
        <v>0</v>
      </c>
      <c r="F15" s="19">
        <v>0</v>
      </c>
      <c r="G15" s="34">
        <v>0</v>
      </c>
    </row>
    <row r="16" spans="3:7" x14ac:dyDescent="0.25">
      <c r="C16" s="27">
        <v>12</v>
      </c>
      <c r="D16" s="30" t="s">
        <v>76</v>
      </c>
      <c r="E16" s="34">
        <v>200</v>
      </c>
      <c r="F16" s="19">
        <v>0</v>
      </c>
      <c r="G16" s="34">
        <v>200</v>
      </c>
    </row>
    <row r="17" spans="3:7" x14ac:dyDescent="0.25">
      <c r="C17" s="27">
        <v>13</v>
      </c>
      <c r="D17" s="30" t="s">
        <v>77</v>
      </c>
      <c r="E17" s="34">
        <v>0</v>
      </c>
      <c r="F17" s="19">
        <v>0</v>
      </c>
      <c r="G17" s="34">
        <v>0</v>
      </c>
    </row>
    <row r="18" spans="3:7" x14ac:dyDescent="0.25">
      <c r="C18" s="27">
        <v>14</v>
      </c>
      <c r="D18" s="30" t="s">
        <v>78</v>
      </c>
      <c r="E18" s="34">
        <v>200</v>
      </c>
      <c r="F18" s="19">
        <v>0</v>
      </c>
      <c r="G18" s="34">
        <v>200</v>
      </c>
    </row>
    <row r="19" spans="3:7" ht="15.75" thickBot="1" x14ac:dyDescent="0.3">
      <c r="C19" s="28">
        <v>15</v>
      </c>
      <c r="D19" s="31" t="s">
        <v>79</v>
      </c>
      <c r="E19" s="35">
        <v>200</v>
      </c>
      <c r="F19" s="19">
        <v>0</v>
      </c>
      <c r="G19" s="35">
        <v>200</v>
      </c>
    </row>
    <row r="20" spans="3:7" ht="15.75" thickBot="1" x14ac:dyDescent="0.3">
      <c r="C20" s="72" t="s">
        <v>2</v>
      </c>
      <c r="D20" s="73"/>
      <c r="E20" s="37">
        <f>SUM(E5:E19)</f>
        <v>1800</v>
      </c>
      <c r="F20" s="39">
        <f t="shared" ref="F20:G20" si="0">SUM(F5:F19)</f>
        <v>0</v>
      </c>
      <c r="G20" s="38">
        <f t="shared" si="0"/>
        <v>1800</v>
      </c>
    </row>
  </sheetData>
  <mergeCells count="2">
    <mergeCell ref="C3:G3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Disposal 2021</vt:lpstr>
      <vt:lpstr>Annual Disposal 2022</vt:lpstr>
      <vt:lpstr>Jan - 22</vt:lpstr>
      <vt:lpstr>Feb - 22</vt:lpstr>
      <vt:lpstr>March - 22</vt:lpstr>
      <vt:lpstr>April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ehs2</dc:creator>
  <cp:lastModifiedBy>SUNIT DOSHI</cp:lastModifiedBy>
  <dcterms:created xsi:type="dcterms:W3CDTF">2015-07-30T06:52:33Z</dcterms:created>
  <dcterms:modified xsi:type="dcterms:W3CDTF">2022-04-30T11:35:28Z</dcterms:modified>
</cp:coreProperties>
</file>